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Nizso\Documents\"/>
    </mc:Choice>
  </mc:AlternateContent>
  <bookViews>
    <workbookView xWindow="0" yWindow="0" windowWidth="18765" windowHeight="5430"/>
  </bookViews>
  <sheets>
    <sheet name="Feuil1" sheetId="1" r:id="rId1"/>
    <sheet name="Exemple_saisie" sheetId="3" r:id="rId2"/>
    <sheet name="Feuil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0" i="3" l="1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6" i="1"/>
  <c r="A7" i="2" l="1"/>
</calcChain>
</file>

<file path=xl/comments1.xml><?xml version="1.0" encoding="utf-8"?>
<comments xmlns="http://schemas.openxmlformats.org/spreadsheetml/2006/main">
  <authors>
    <author>Adeline LEBARGY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</commentList>
</comments>
</file>

<file path=xl/comments2.xml><?xml version="1.0" encoding="utf-8"?>
<comments xmlns="http://schemas.openxmlformats.org/spreadsheetml/2006/main">
  <authors>
    <author>Adeline LEBARGY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Date de la demande produit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Nom de l'établissement 
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 xml:space="preserve">Le zéro du numéro de téléphone ne s'affiche pas, c'est normal.
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Adresse mail de la pharmacie ou à laquelle vous voulez être contacté.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numéro de la commande en lien avec la demande patient passée chez le dépositaire.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Numéro identifiant patient pour anonymisation de la demande. Saisie libre de 50 caractère maximum.
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  <comment ref="Y5" authorId="0" shapeId="0">
      <text>
        <r>
          <rPr>
            <sz val="9"/>
            <color indexed="81"/>
            <rFont val="Tahoma"/>
            <family val="2"/>
          </rPr>
          <t xml:space="preserve">Nombre de flacons demandés pour le patient (de 1 à 6 flacons maximum).
</t>
        </r>
      </text>
    </comment>
    <comment ref="Z5" authorId="0" shapeId="0">
      <text>
        <r>
          <rPr>
            <sz val="9"/>
            <color indexed="81"/>
            <rFont val="Tahoma"/>
            <family val="2"/>
          </rPr>
          <t xml:space="preserve">Facultatif - toute donnée considérée comme importante (ex : nom de l'urologue, précisions sur  état patient…). Saisie de 80 caractères maximum.
</t>
        </r>
      </text>
    </comment>
  </commentList>
</comments>
</file>

<file path=xl/sharedStrings.xml><?xml version="1.0" encoding="utf-8"?>
<sst xmlns="http://schemas.openxmlformats.org/spreadsheetml/2006/main" count="96" uniqueCount="45">
  <si>
    <t>OUI</t>
  </si>
  <si>
    <t>NON</t>
  </si>
  <si>
    <t>Etablissement</t>
  </si>
  <si>
    <t>Patient</t>
  </si>
  <si>
    <t>Score CCAFU</t>
  </si>
  <si>
    <r>
      <t>Stade de traitement</t>
    </r>
    <r>
      <rPr>
        <sz val="11"/>
        <color theme="1"/>
        <rFont val="Calibri"/>
        <family val="2"/>
        <scheme val="minor"/>
      </rPr>
      <t xml:space="preserve"> (cocher la case)</t>
    </r>
  </si>
  <si>
    <t>Qté flacons patient demandée</t>
  </si>
  <si>
    <t>commentaires</t>
  </si>
  <si>
    <t>Nom
Etablissement</t>
  </si>
  <si>
    <t>Rue</t>
  </si>
  <si>
    <t>Code postal</t>
  </si>
  <si>
    <t>Téléphone</t>
  </si>
  <si>
    <t>Adresse email</t>
  </si>
  <si>
    <t>Référence de commande au dépositaire</t>
  </si>
  <si>
    <t>Référence patient
(numéro identification interne)</t>
  </si>
  <si>
    <r>
      <t xml:space="preserve">Présence de carcinome in situ (CIS)
(si tel est le cas </t>
    </r>
    <r>
      <rPr>
        <b/>
        <sz val="12"/>
        <color theme="1"/>
        <rFont val="Calibri"/>
        <family val="2"/>
        <scheme val="minor"/>
      </rPr>
      <t>6 points</t>
    </r>
    <r>
      <rPr>
        <sz val="12"/>
        <color theme="1"/>
        <rFont val="Calibri"/>
        <family val="2"/>
        <scheme val="minor"/>
      </rPr>
      <t>)</t>
    </r>
  </si>
  <si>
    <r>
      <t>Haut Grade / Grade 3 (</t>
    </r>
    <r>
      <rPr>
        <b/>
        <sz val="12"/>
        <color theme="1"/>
        <rFont val="Calibri"/>
        <family val="2"/>
        <scheme val="minor"/>
      </rPr>
      <t>5 points</t>
    </r>
    <r>
      <rPr>
        <sz val="12"/>
        <color theme="1"/>
        <rFont val="Calibri"/>
        <family val="2"/>
        <scheme val="minor"/>
      </rPr>
      <t>)</t>
    </r>
  </si>
  <si>
    <r>
      <t>Stade T1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</si>
  <si>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Plus de 8 tumeurs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</si>
  <si>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Dimension tumorale ≥ 3 cm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</si>
  <si>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Récidive tumorale dans un délai de moins d’un an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</si>
  <si>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Age ≥ 70 ans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</si>
  <si>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Patient inéligible pour un traitement radical (chirurgie / radio-chimiothérapie)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</si>
  <si>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Accès impossible à la thermo-chimiothérapie (</t>
    </r>
    <r>
      <rPr>
        <b/>
        <sz val="12"/>
        <color theme="1"/>
        <rFont val="Calibri"/>
        <family val="2"/>
        <scheme val="minor"/>
      </rPr>
      <t>1 point</t>
    </r>
    <r>
      <rPr>
        <sz val="12"/>
        <color theme="1"/>
        <rFont val="Calibri"/>
        <family val="2"/>
        <scheme val="minor"/>
      </rPr>
      <t>)</t>
    </r>
  </si>
  <si>
    <r>
      <t>Participation du patient à un essai clinique imposant le BCG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</si>
  <si>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t>Total sur 34</t>
  </si>
  <si>
    <t>Initiation d'induction</t>
  </si>
  <si>
    <t>Induction
en cours</t>
  </si>
  <si>
    <t>Initiation
d'entretien</t>
  </si>
  <si>
    <t>Entretien
en cours</t>
  </si>
  <si>
    <t>Qté flacons patient demandés</t>
  </si>
  <si>
    <t>Date de la demande</t>
  </si>
  <si>
    <t>Hôpital MEDAC de Lyon</t>
  </si>
  <si>
    <t>23 rue Pierre Gilles de Gennes</t>
  </si>
  <si>
    <t>infomed@medac.fr</t>
  </si>
  <si>
    <t>CSP1456</t>
  </si>
  <si>
    <t>TH/LEB</t>
  </si>
  <si>
    <t>Urologue Dr Marcellin / manque 1 flacon pour finir induction</t>
  </si>
  <si>
    <t>24 rue Pierre Gilles de Gennes</t>
  </si>
  <si>
    <t>HE/ACC</t>
  </si>
  <si>
    <t>25 rue Pierre Gilles de Gennes</t>
  </si>
  <si>
    <t>EL/JON</t>
  </si>
  <si>
    <t xml:space="preserve">Urologue Dr Appenzeller </t>
  </si>
  <si>
    <t>Urologue Dr Marcellin RDV reporté 3 fois insillation prévue 3/02</t>
  </si>
  <si>
    <t>Contingentement BCG thérapies MEDAC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</si>
</sst>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2" fillId="4" borderId="4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0" fontId="7" fillId="6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Protection="1"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med@medac.fr" TargetMode="External"/><Relationship Id="rId2" Type="http://schemas.openxmlformats.org/officeDocument/2006/relationships/hyperlink" Target="mailto:infomed@medac.fr" TargetMode="External"/><Relationship Id="rId1" Type="http://schemas.openxmlformats.org/officeDocument/2006/relationships/hyperlink" Target="mailto:infomed@medac.f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F370"/>
  <sheetViews>
    <sheetView tabSelected="1" workbookViewId="0"/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17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6.85546875" style="2" customWidth="1"/>
    <col min="18" max="18" width="14.42578125" style="2" customWidth="1"/>
    <col min="19" max="19" width="14.140625" style="2" customWidth="1"/>
    <col min="20" max="20" width="11.42578125" style="2" customWidth="1"/>
    <col min="21" max="24" width="11.42578125" style="2"/>
    <col min="25" max="25" width="27.28515625" style="2" customWidth="1"/>
    <col min="26" max="26" width="53.710937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10.25" x14ac:dyDescent="0.25">
      <c r="A5" s="4"/>
      <c r="B5" s="10" t="s">
        <v>31</v>
      </c>
      <c r="C5" s="21" t="s">
        <v>8</v>
      </c>
      <c r="D5" s="21" t="s">
        <v>9</v>
      </c>
      <c r="E5" s="11" t="s">
        <v>10</v>
      </c>
      <c r="F5" s="1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12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/>
      <c r="C6" s="15"/>
      <c r="D6" s="15"/>
      <c r="E6" s="15"/>
      <c r="F6" s="15"/>
      <c r="G6" s="16"/>
      <c r="H6" s="20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8" t="str">
        <f>IF(SUM(J6:S6)&lt;=0," ",SUM(J6:S6))</f>
        <v xml:space="preserve"> </v>
      </c>
      <c r="U6" s="15"/>
      <c r="V6" s="15"/>
      <c r="W6" s="15"/>
      <c r="X6" s="15"/>
      <c r="Y6" s="15"/>
      <c r="Z6" s="15"/>
    </row>
    <row r="7" spans="1:32" x14ac:dyDescent="0.25">
      <c r="A7" s="4"/>
      <c r="B7" s="14"/>
      <c r="C7" s="15"/>
      <c r="D7" s="15"/>
      <c r="E7" s="15"/>
      <c r="F7" s="15"/>
      <c r="G7" s="16"/>
      <c r="H7" s="20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8" t="str">
        <f t="shared" ref="T7:T70" si="0">IF(SUM(J7:S7)&lt;=0," ",SUM(J7:S7))</f>
        <v xml:space="preserve"> </v>
      </c>
      <c r="U7" s="15"/>
      <c r="V7" s="15"/>
      <c r="W7" s="15"/>
      <c r="X7" s="15"/>
      <c r="Y7" s="15"/>
      <c r="Z7" s="15"/>
    </row>
    <row r="8" spans="1:32" x14ac:dyDescent="0.25">
      <c r="A8" s="4"/>
      <c r="B8" s="14"/>
      <c r="C8" s="15"/>
      <c r="D8" s="15"/>
      <c r="E8" s="15"/>
      <c r="F8" s="15"/>
      <c r="G8" s="16"/>
      <c r="H8" s="20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8" t="str">
        <f t="shared" si="0"/>
        <v xml:space="preserve"> </v>
      </c>
      <c r="U8" s="15"/>
      <c r="V8" s="15"/>
      <c r="W8" s="15"/>
      <c r="X8" s="15"/>
      <c r="Y8" s="15"/>
      <c r="Z8" s="15"/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pTr99+r9TZ6+wc0bTg4fVBHKf8+PHcUnZ5NI9y6PVY/it88+RiHIbHY5G1Eys3iogRQ/1opjESyEn8qLz+Vusw==" saltValue="bKExJ4k8XsoQXaildKcpsw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J4:T4"/>
    <mergeCell ref="U4:X4"/>
    <mergeCell ref="B4:H4"/>
  </mergeCells>
  <phoneticPr fontId="9" type="noConversion"/>
  <dataValidations xWindow="648" yWindow="635" count="10"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>
      <formula1>0</formula1>
      <formula2>100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>
      <formula1>1</formula1>
      <formula2>6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>
      <formula1>1000</formula1>
      <formula2>99000</formula2>
    </dataValidation>
    <dataValidation type="textLength" showInputMessage="1" showErrorMessage="1" promptTitle="Référence patient" prompt="Veuillez saisir le numéro de référence interne permettant l'identification du patient." sqref="I7:I110 I6">
      <formula1>2</formula1>
      <formula2>50</formula2>
    </dataValidation>
    <dataValidation type="textLength" showInputMessage="1" showErrorMessage="1" promptTitle="Référence commande " prompt="Veuillez saisir le numéro de commande liée à votre demande." sqref="H7:H110 H6">
      <formula1>1</formula1>
      <formula2>30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>
      <formula1>1</formula1>
      <formula2>50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>
      <formula1>1</formula1>
      <formula2>999999999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>
      <formula1>4</formula1>
      <formula2>60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>
      <formula1>3</formula1>
      <formula2>50</formula2>
    </dataValidation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>
      <formula1>1</formula1>
      <formula2>34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48" yWindow="635" count="13"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>
          <x14:formula1>
            <xm:f>Feuil2!$A$7</xm:f>
          </x14:formula1>
          <xm:sqref>B6:B110</xm:sqref>
        </x14:dataValidation>
        <x14:dataValidation type="list" showInputMessage="1" showErrorMessage="1" errorTitle="Erreur saisie" error="veuillez saisir une valeur parmi celles de la liste." promptTitle="Essai clinique" prompt="4 pour oui / 0 pour non">
          <x14:formula1>
            <xm:f>Feuil2!$A$15:$A$16</xm:f>
          </x14:formula1>
          <xm:sqref>S6:S110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8 tumeurs" prompt="3 pour Oui / 0 pour non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saisir une valeur parmi celles de la liste." promptTitle="Stade T1" prompt="4 pour oui / 0 pour non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saisir parmi les valeurs de la liste déroulante" promptTitle="Haut Grade" prompt="5 pour oui / 0 pour non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choisir parmi les valeurs de la liste." promptTitle="Carcinome in situ" prompt="Oui ou Non">
          <x14:formula1>
            <xm:f>Feuil2!$A$9:$A$10</xm:f>
          </x14:formula1>
          <xm:sqref>J101:J110</xm:sqref>
        </x14:dataValidation>
        <x14:dataValidation type="list" showInputMessage="1" showErrorMessage="1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6 pour Oui / 0 pour Non">
          <x14:formula1>
            <xm:f>Feuil2!$A$9:$A$10</xm:f>
          </x14:formula1>
          <xm:sqref>J6:J100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F370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21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5.140625" style="2" customWidth="1"/>
    <col min="18" max="24" width="11.42578125" style="2"/>
    <col min="25" max="25" width="27.28515625" style="2" customWidth="1"/>
    <col min="26" max="26" width="59.14062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41.75" x14ac:dyDescent="0.25">
      <c r="A5" s="4"/>
      <c r="B5" s="24" t="s">
        <v>31</v>
      </c>
      <c r="C5" s="21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25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>
        <v>43851</v>
      </c>
      <c r="C6" s="15" t="s">
        <v>32</v>
      </c>
      <c r="D6" s="15" t="s">
        <v>33</v>
      </c>
      <c r="E6" s="15">
        <v>69007</v>
      </c>
      <c r="F6" s="15">
        <v>425029778</v>
      </c>
      <c r="G6" s="16" t="s">
        <v>34</v>
      </c>
      <c r="H6" s="20" t="s">
        <v>35</v>
      </c>
      <c r="I6" s="17" t="s">
        <v>36</v>
      </c>
      <c r="J6" s="15">
        <v>6</v>
      </c>
      <c r="K6" s="15">
        <v>5</v>
      </c>
      <c r="L6" s="15">
        <v>4</v>
      </c>
      <c r="M6" s="15">
        <v>0</v>
      </c>
      <c r="N6" s="15">
        <v>3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8">
        <f>IF(SUM(J6:S6)&lt;=0," ",SUM(J6:S6))</f>
        <v>20</v>
      </c>
      <c r="U6" s="15" t="s">
        <v>1</v>
      </c>
      <c r="V6" s="15" t="s">
        <v>0</v>
      </c>
      <c r="W6" s="15" t="s">
        <v>1</v>
      </c>
      <c r="X6" s="15" t="s">
        <v>1</v>
      </c>
      <c r="Y6" s="15">
        <v>1</v>
      </c>
      <c r="Z6" s="15" t="s">
        <v>37</v>
      </c>
    </row>
    <row r="7" spans="1:32" x14ac:dyDescent="0.25">
      <c r="A7" s="4"/>
      <c r="B7" s="14">
        <v>43851</v>
      </c>
      <c r="C7" s="15" t="s">
        <v>32</v>
      </c>
      <c r="D7" s="15" t="s">
        <v>38</v>
      </c>
      <c r="E7" s="15">
        <v>69007</v>
      </c>
      <c r="F7" s="15">
        <v>425029778</v>
      </c>
      <c r="G7" s="16" t="s">
        <v>34</v>
      </c>
      <c r="H7" s="20" t="s">
        <v>35</v>
      </c>
      <c r="I7" s="17" t="s">
        <v>39</v>
      </c>
      <c r="J7" s="15">
        <v>0</v>
      </c>
      <c r="K7" s="15">
        <v>0</v>
      </c>
      <c r="L7" s="15">
        <v>4</v>
      </c>
      <c r="M7" s="15">
        <v>3</v>
      </c>
      <c r="N7" s="15">
        <v>0</v>
      </c>
      <c r="O7" s="15">
        <v>0</v>
      </c>
      <c r="P7" s="15">
        <v>2</v>
      </c>
      <c r="Q7" s="15">
        <v>4</v>
      </c>
      <c r="R7" s="15">
        <v>0</v>
      </c>
      <c r="S7" s="15">
        <v>4</v>
      </c>
      <c r="T7" s="18">
        <f t="shared" ref="T7:T70" si="0">IF(SUM(J7:S7)&lt;=0," ",SUM(J7:S7))</f>
        <v>17</v>
      </c>
      <c r="U7" s="15" t="s">
        <v>0</v>
      </c>
      <c r="V7" s="15" t="s">
        <v>1</v>
      </c>
      <c r="W7" s="15" t="s">
        <v>1</v>
      </c>
      <c r="X7" s="15" t="s">
        <v>1</v>
      </c>
      <c r="Y7" s="15">
        <v>6</v>
      </c>
      <c r="Z7" s="15" t="s">
        <v>42</v>
      </c>
    </row>
    <row r="8" spans="1:32" x14ac:dyDescent="0.25">
      <c r="A8" s="4"/>
      <c r="B8" s="14">
        <v>43851</v>
      </c>
      <c r="C8" s="15" t="s">
        <v>32</v>
      </c>
      <c r="D8" s="15" t="s">
        <v>40</v>
      </c>
      <c r="E8" s="15">
        <v>69007</v>
      </c>
      <c r="F8" s="15">
        <v>425029778</v>
      </c>
      <c r="G8" s="16" t="s">
        <v>34</v>
      </c>
      <c r="H8" s="20" t="s">
        <v>35</v>
      </c>
      <c r="I8" s="17" t="s">
        <v>41</v>
      </c>
      <c r="J8" s="15">
        <v>6</v>
      </c>
      <c r="K8" s="15">
        <v>5</v>
      </c>
      <c r="L8" s="15">
        <v>4</v>
      </c>
      <c r="M8" s="15">
        <v>0</v>
      </c>
      <c r="N8" s="15">
        <v>3</v>
      </c>
      <c r="O8" s="15">
        <v>2</v>
      </c>
      <c r="P8" s="15">
        <v>2</v>
      </c>
      <c r="Q8" s="15">
        <v>0</v>
      </c>
      <c r="R8" s="15">
        <v>1</v>
      </c>
      <c r="S8" s="15">
        <v>0</v>
      </c>
      <c r="T8" s="18">
        <f t="shared" si="0"/>
        <v>23</v>
      </c>
      <c r="U8" s="15" t="s">
        <v>1</v>
      </c>
      <c r="V8" s="15" t="s">
        <v>1</v>
      </c>
      <c r="W8" s="15" t="s">
        <v>1</v>
      </c>
      <c r="X8" s="15" t="s">
        <v>0</v>
      </c>
      <c r="Y8" s="15">
        <v>2</v>
      </c>
      <c r="Z8" s="15" t="s">
        <v>43</v>
      </c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RHN+tgKYJx3Vue9aPTykUZeCapKsKwwlPjf1WaPMIkP/IGwUQMRu0T4/H5ETTayxxM/nU7WF3CNhpfKCwojfVA==" saltValue="K8P1qLo0a+CaDeqyvuyBRQ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B4:H4"/>
    <mergeCell ref="J4:T4"/>
    <mergeCell ref="U4:X4"/>
  </mergeCells>
  <phoneticPr fontId="9" type="noConversion"/>
  <dataValidations count="10"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>
      <formula1>1</formula1>
      <formula2>34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>
      <formula1>3</formula1>
      <formula2>30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>
      <formula1>4</formula1>
      <formula2>30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>
      <formula1>1</formula1>
      <formula2>999999999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>
      <formula1>1</formula1>
      <formula2>35</formula2>
    </dataValidation>
    <dataValidation type="textLength" showInputMessage="1" showErrorMessage="1" promptTitle="Référence commande " prompt="Veuillez saisir le numéro de commande liée à votre demande." sqref="H6:H110">
      <formula1>1</formula1>
      <formula2>30</formula2>
    </dataValidation>
    <dataValidation type="textLength" showInputMessage="1" showErrorMessage="1" promptTitle="Référence patient" prompt="Veuillez saisir le numéro de référence interne permettant l'identification du patient." sqref="I6:I110">
      <formula1>2</formula1>
      <formula2>30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>
      <formula1>1000</formula1>
      <formula2>99000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>
      <formula1>1</formula1>
      <formula2>6</formula2>
    </dataValidation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>
      <formula1>0</formula1>
      <formula2>80</formula2>
    </dataValidation>
  </dataValidations>
  <hyperlinks>
    <hyperlink ref="G6" r:id="rId1"/>
    <hyperlink ref="G7" r:id="rId2"/>
    <hyperlink ref="G8" r:id="rId3"/>
  </hyperlinks>
  <pageMargins left="0.7" right="0.7" top="0.75" bottom="0.75" header="0.3" footer="0.3"/>
  <legacyDrawing r:id="rId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 errorTitle="Erreur saisie" error="Veuillez choisir parmi les valeurs de la liste." promptTitle="Carcinome in situ" prompt="6 pour Oui / 0 pour Non">
          <x14:formula1>
            <xm:f>Feuil2!$A$9:$A$10</xm:f>
          </x14:formula1>
          <xm:sqref>J6:J100</xm:sqref>
        </x14:dataValidation>
        <x14:dataValidation type="list" showInputMessage="1" showErrorMessage="1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Oui ou Non">
          <x14:formula1>
            <xm:f>Feuil2!$A$9:$A$10</xm:f>
          </x14:formula1>
          <xm:sqref>J101:J110</xm:sqref>
        </x14:dataValidation>
        <x14:dataValidation type="list" showInputMessage="1" showErrorMessage="1" errorTitle="Erreur saisie" error="Veuillez saisir parmi les valeurs de la liste déroulante" promptTitle="Haut Grade" prompt="5 pour oui / 0 pour non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saisir une valeur parmi celles de la liste." promptTitle="Stade T1" prompt="4 pour oui / 0 pour non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choisir une donnée parmi celles de la liste." promptTitle="8 tumeurs" prompt="3 pour Oui / 0 pour non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ssai clinique" prompt="4 pour oui / 0 pour non">
          <x14:formula1>
            <xm:f>Feuil2!$A$15:$A$16</xm:f>
          </x14:formula1>
          <xm:sqref>S6:S110</xm:sqref>
        </x14:dataValidation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>
          <x14:formula1>
            <xm:f>Feuil2!$A$7</xm:f>
          </x14:formula1>
          <xm:sqref>B6:B110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A25"/>
  <sheetViews>
    <sheetView workbookViewId="0">
      <selection activeCell="A25" sqref="A25"/>
    </sheetView>
  </sheetViews>
  <sheetFormatPr baseColWidth="10" defaultRowHeight="15" x14ac:dyDescent="0.25"/>
  <sheetData>
    <row r="3" spans="1:1" x14ac:dyDescent="0.25">
      <c r="A3" t="s">
        <v>0</v>
      </c>
    </row>
    <row r="4" spans="1:1" x14ac:dyDescent="0.25">
      <c r="A4" t="s">
        <v>1</v>
      </c>
    </row>
    <row r="7" spans="1:1" x14ac:dyDescent="0.25">
      <c r="A7" s="1">
        <f ca="1">TODAY()</f>
        <v>44229</v>
      </c>
    </row>
    <row r="9" spans="1:1" x14ac:dyDescent="0.25">
      <c r="A9">
        <v>6</v>
      </c>
    </row>
    <row r="10" spans="1:1" x14ac:dyDescent="0.25">
      <c r="A10">
        <v>0</v>
      </c>
    </row>
    <row r="12" spans="1:1" x14ac:dyDescent="0.25">
      <c r="A12">
        <v>5</v>
      </c>
    </row>
    <row r="13" spans="1:1" x14ac:dyDescent="0.25">
      <c r="A13">
        <v>0</v>
      </c>
    </row>
    <row r="15" spans="1:1" x14ac:dyDescent="0.25">
      <c r="A15">
        <v>4</v>
      </c>
    </row>
    <row r="16" spans="1:1" x14ac:dyDescent="0.25">
      <c r="A16">
        <v>0</v>
      </c>
    </row>
    <row r="18" spans="1:1" x14ac:dyDescent="0.25">
      <c r="A18">
        <v>3</v>
      </c>
    </row>
    <row r="19" spans="1:1" x14ac:dyDescent="0.25">
      <c r="A19">
        <v>0</v>
      </c>
    </row>
    <row r="21" spans="1:1" x14ac:dyDescent="0.25">
      <c r="A21">
        <v>2</v>
      </c>
    </row>
    <row r="22" spans="1:1" x14ac:dyDescent="0.25">
      <c r="A22">
        <v>0</v>
      </c>
    </row>
    <row r="24" spans="1:1" x14ac:dyDescent="0.25">
      <c r="A24">
        <v>1</v>
      </c>
    </row>
    <row r="25" spans="1:1" x14ac:dyDescent="0.25">
      <c r="A25">
        <v>0</v>
      </c>
    </row>
  </sheetData>
  <sheetProtection algorithmName="SHA-512" hashValue="zd2S2yCUG/BX0OelCCB74TfsxgRAueC91sskE4OePUQdDzPXU6dWu+esHAWC6B1gCkI3QruSg7yqn8FeGh+qUw==" saltValue="8Dpq6zShzYQsfk/SLcbm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Exemple_saisie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LEBARGY</dc:creator>
  <cp:lastModifiedBy>Nicolas IZSO</cp:lastModifiedBy>
  <cp:lastPrinted>2021-02-02T09:14:57Z</cp:lastPrinted>
  <dcterms:created xsi:type="dcterms:W3CDTF">2020-02-04T14:00:25Z</dcterms:created>
  <dcterms:modified xsi:type="dcterms:W3CDTF">2021-02-02T09:52:01Z</dcterms:modified>
</cp:coreProperties>
</file>